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31" i="1"/>
  <c r="H24" i="1"/>
  <c r="H48" i="1" l="1"/>
  <c r="H27" i="1"/>
  <c r="H16" i="1"/>
  <c r="H21" i="1" l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<sst xmlns="http://schemas.openxmlformats.org/spreadsheetml/2006/main" count="48" uniqueCount="28">
  <si>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</si>
  <si>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</si>
  <si>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</si>
  <si>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</si>
  <si>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</si>
  <si>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</si>
  <si>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</si>
  <si>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</si>
  <si>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</si>
  <si>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</si>
  <si>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</si>
  <si>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</si>
  <si>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</si>
  <si>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</si>
  <si>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</si>
  <si>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</si>
  <si>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</si>
  <si>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</si>
  <si>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</si>
  <si>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</si>
  <si>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</si>
  <si>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</si>
  <si>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</si>
  <si>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</si>
  <si>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</si>
  <si>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Dana:08.06.2020.</t>
  </si>
  <si>
    <t>Primljena i neutrošena participacija od 08.06.2020.</t>
  </si>
  <si>
    <t>Dana 08.06.2020.godine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</si>
</sst>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40" sqref="H4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43990</v>
      </c>
      <c r="H12" s="23">
        <v>2780225.27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43990</v>
      </c>
      <c r="H13" s="3">
        <f>H14+H25-H32-H42</f>
        <v>2775520.5999999987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43990</v>
      </c>
      <c r="H14" s="4">
        <f>H15+H16+H17+H18+H19+H20+H21+H22+H23+H24</f>
        <v>2547903.2799999989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1047757.33-2500-8673.16+1066750-1028712.39-750-83300+1066750-115029.37+194283.49+80000-1034021.11</f>
        <v>1182554.7899999996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864398.85-3505-804069.37-35029.72+4-1600-19614.27+19562.7+319357-163720.27-20908.61</f>
        <v>154875.31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</f>
        <v>172170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43990</v>
      </c>
      <c r="H25" s="4">
        <f>H26+H27+H28+H29+H30+H31</f>
        <v>258361.52000000002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2795+5590+18015+3300+5800+2900+2715</f>
        <v>41115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43990</v>
      </c>
      <c r="H32" s="5">
        <f>SUM(H33:H41)</f>
        <v>30744.2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f>30744.2</f>
        <v>30744.2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43990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43990</v>
      </c>
      <c r="H48" s="6">
        <f>4704.74+74831.41+51.32-74882.73+11625+7579.62+5223.56-4667.48-3.59-19757.18</f>
        <v>4704.6700000000201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2780225.2699999986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2020-06-09T13:18:34Z</dcterms:modified>
</cp:coreProperties>
</file>